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面试" sheetId="2" r:id="rId1"/>
  </sheets>
  <definedNames>
    <definedName name="_xlnm._FilterDatabase" localSheetId="0" hidden="1">面试!$A$2:$I$2</definedName>
    <definedName name="_xlnm.Print_Area" localSheetId="0">面试!$A$1:$I$2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<sst xmlns="http://schemas.openxmlformats.org/spreadsheetml/2006/main" count="54" uniqueCount="40">
  <si>
    <t>咸宁市战略规划中心2026年“招硕引博”考试成绩折算汇总表（A22岗）</t>
  </si>
  <si>
    <t>序号</t>
  </si>
  <si>
    <t>岗位
代码</t>
  </si>
  <si>
    <t>准考证号</t>
  </si>
  <si>
    <t>姓名</t>
  </si>
  <si>
    <t>性别</t>
  </si>
  <si>
    <t>笔试得分</t>
  </si>
  <si>
    <t>面试得分</t>
  </si>
  <si>
    <t>综合
成绩</t>
  </si>
  <si>
    <t>名次</t>
  </si>
  <si>
    <t>A22</t>
  </si>
  <si>
    <t>明雪</t>
  </si>
  <si>
    <t>女</t>
  </si>
  <si>
    <t>81.02</t>
  </si>
  <si>
    <t>1</t>
  </si>
  <si>
    <t>赵倩倩</t>
  </si>
  <si>
    <t>80.46</t>
  </si>
  <si>
    <t>2</t>
  </si>
  <si>
    <t>黄铮</t>
  </si>
  <si>
    <t>男</t>
  </si>
  <si>
    <t>78.94</t>
  </si>
  <si>
    <t>3</t>
  </si>
  <si>
    <t>王大君</t>
  </si>
  <si>
    <t>77.84</t>
  </si>
  <si>
    <t>4</t>
  </si>
  <si>
    <t>杨光</t>
  </si>
  <si>
    <t>77.58</t>
  </si>
  <si>
    <t>5</t>
  </si>
  <si>
    <t>陈莉</t>
  </si>
  <si>
    <t>77.96</t>
  </si>
  <si>
    <t>6</t>
  </si>
  <si>
    <t>王仰广</t>
  </si>
  <si>
    <t>77.92</t>
  </si>
  <si>
    <t>7</t>
  </si>
  <si>
    <t>A220201</t>
  </si>
  <si>
    <t>李鑫</t>
  </si>
  <si>
    <t>－</t>
  </si>
  <si>
    <t>80.34</t>
  </si>
  <si>
    <t>8</t>
  </si>
  <si>
    <t>备注：硕士研究生综合成绩=专业水平测试成绩×50%+面试成绩×50%，博士研究生以面试成绩作为综合成绩。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</si>
</sst>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0"/>
      <name val="SimSun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left" vertical="center" wrapText="1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49" fontId="7" fillId="0" borderId="5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80" zoomScaleNormal="80" workbookViewId="0">
      <selection activeCell="H7" sqref="H7"/>
    </sheetView>
  </sheetViews>
  <sheetFormatPr defaultColWidth="9" defaultRowHeight="17.4"/>
  <cols>
    <col min="1" max="1" width="5.97222222222222" style="2" customWidth="1"/>
    <col min="2" max="2" width="7.12962962962963" customWidth="1"/>
    <col min="3" max="3" width="9.87037037037037" customWidth="1"/>
    <col min="4" max="4" width="8.25" customWidth="1"/>
    <col min="5" max="5" width="6.25" customWidth="1"/>
    <col min="6" max="6" width="9.12962962962963" customWidth="1"/>
    <col min="7" max="7" width="9.25" customWidth="1"/>
    <col min="8" max="8" width="10.1388888888889" customWidth="1"/>
    <col min="9" max="9" width="11.3888888888889" customWidth="1"/>
  </cols>
  <sheetData>
    <row r="1" ht="6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9.7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39.75" customHeight="1" spans="1:9">
      <c r="A3" s="5">
        <f t="shared" ref="A3:A10" si="0">ROW()-2</f>
        <v>1</v>
      </c>
      <c r="B3" s="6" t="s">
        <v>10</v>
      </c>
      <c r="C3" s="7">
        <v>220119</v>
      </c>
      <c r="D3" s="6" t="s">
        <v>11</v>
      </c>
      <c r="E3" s="6" t="s">
        <v>12</v>
      </c>
      <c r="F3" s="8">
        <v>83.8</v>
      </c>
      <c r="G3" s="5" t="s">
        <v>13</v>
      </c>
      <c r="H3" s="5">
        <f>F3*0.5+G3*0.5</f>
        <v>82.41</v>
      </c>
      <c r="I3" s="5" t="s">
        <v>14</v>
      </c>
    </row>
    <row r="4" ht="39.75" customHeight="1" spans="1:9">
      <c r="A4" s="5">
        <f t="shared" si="0"/>
        <v>2</v>
      </c>
      <c r="B4" s="6" t="s">
        <v>10</v>
      </c>
      <c r="C4" s="7">
        <v>220206</v>
      </c>
      <c r="D4" s="6" t="s">
        <v>15</v>
      </c>
      <c r="E4" s="6" t="s">
        <v>12</v>
      </c>
      <c r="F4" s="8">
        <v>83.1</v>
      </c>
      <c r="G4" s="5" t="s">
        <v>16</v>
      </c>
      <c r="H4" s="5">
        <f>F4*0.5+G4*0.5</f>
        <v>81.78</v>
      </c>
      <c r="I4" s="5" t="s">
        <v>17</v>
      </c>
    </row>
    <row r="5" ht="38" customHeight="1" spans="1:9">
      <c r="A5" s="5">
        <f>ROW()-2</f>
        <v>3</v>
      </c>
      <c r="B5" s="6" t="s">
        <v>10</v>
      </c>
      <c r="C5" s="7">
        <v>220321</v>
      </c>
      <c r="D5" s="6" t="s">
        <v>18</v>
      </c>
      <c r="E5" s="6" t="s">
        <v>19</v>
      </c>
      <c r="F5" s="8">
        <v>84.1</v>
      </c>
      <c r="G5" s="5" t="s">
        <v>20</v>
      </c>
      <c r="H5" s="5">
        <f>F5*0.5+G5*0.5</f>
        <v>81.52</v>
      </c>
      <c r="I5" s="5" t="s">
        <v>21</v>
      </c>
    </row>
    <row r="6" ht="38" customHeight="1" spans="1:9">
      <c r="A6" s="5">
        <f>ROW()-2</f>
        <v>4</v>
      </c>
      <c r="B6" s="6" t="s">
        <v>10</v>
      </c>
      <c r="C6" s="7">
        <v>220217</v>
      </c>
      <c r="D6" s="6" t="s">
        <v>22</v>
      </c>
      <c r="E6" s="6" t="s">
        <v>19</v>
      </c>
      <c r="F6" s="8">
        <v>85.2</v>
      </c>
      <c r="G6" s="5" t="s">
        <v>23</v>
      </c>
      <c r="H6" s="5">
        <f>F6*0.5+G6*0.5</f>
        <v>81.52</v>
      </c>
      <c r="I6" s="5" t="s">
        <v>24</v>
      </c>
    </row>
    <row r="7" ht="38" customHeight="1" spans="1:9">
      <c r="A7" s="5">
        <f t="shared" si="0"/>
        <v>5</v>
      </c>
      <c r="B7" s="6" t="s">
        <v>10</v>
      </c>
      <c r="C7" s="7">
        <v>220220</v>
      </c>
      <c r="D7" s="6" t="s">
        <v>25</v>
      </c>
      <c r="E7" s="6" t="s">
        <v>19</v>
      </c>
      <c r="F7" s="8">
        <v>84.9</v>
      </c>
      <c r="G7" s="5" t="s">
        <v>26</v>
      </c>
      <c r="H7" s="5">
        <f>F7*0.5+G7*0.5</f>
        <v>81.24</v>
      </c>
      <c r="I7" s="5" t="s">
        <v>27</v>
      </c>
    </row>
    <row r="8" ht="38" customHeight="1" spans="1:9">
      <c r="A8" s="5">
        <f t="shared" si="0"/>
        <v>6</v>
      </c>
      <c r="B8" s="6" t="s">
        <v>10</v>
      </c>
      <c r="C8" s="7">
        <v>220104</v>
      </c>
      <c r="D8" s="6" t="s">
        <v>28</v>
      </c>
      <c r="E8" s="6" t="s">
        <v>12</v>
      </c>
      <c r="F8" s="8">
        <v>83.2</v>
      </c>
      <c r="G8" s="5" t="s">
        <v>29</v>
      </c>
      <c r="H8" s="5">
        <f>F8*0.5+G8*0.5</f>
        <v>80.58</v>
      </c>
      <c r="I8" s="5" t="s">
        <v>30</v>
      </c>
    </row>
    <row r="9" ht="38" customHeight="1" spans="1:9">
      <c r="A9" s="5">
        <f t="shared" si="0"/>
        <v>7</v>
      </c>
      <c r="B9" s="6" t="s">
        <v>10</v>
      </c>
      <c r="C9" s="7">
        <v>220307</v>
      </c>
      <c r="D9" s="6" t="s">
        <v>31</v>
      </c>
      <c r="E9" s="6" t="s">
        <v>19</v>
      </c>
      <c r="F9" s="8">
        <v>83.1</v>
      </c>
      <c r="G9" s="5" t="s">
        <v>32</v>
      </c>
      <c r="H9" s="5">
        <f>F9*0.5+G9*0.5</f>
        <v>80.51</v>
      </c>
      <c r="I9" s="5" t="s">
        <v>33</v>
      </c>
    </row>
    <row r="10" s="1" customFormat="1" ht="39.75" customHeight="1" spans="1:9">
      <c r="A10" s="5">
        <f t="shared" si="0"/>
        <v>8</v>
      </c>
      <c r="B10" s="6" t="s">
        <v>10</v>
      </c>
      <c r="C10" s="7" t="s">
        <v>34</v>
      </c>
      <c r="D10" s="6" t="s">
        <v>35</v>
      </c>
      <c r="E10" s="6" t="s">
        <v>12</v>
      </c>
      <c r="F10" s="9" t="s">
        <v>36</v>
      </c>
      <c r="G10" s="5" t="s">
        <v>37</v>
      </c>
      <c r="H10" s="5" t="s">
        <v>37</v>
      </c>
      <c r="I10" s="5" t="s">
        <v>38</v>
      </c>
    </row>
    <row r="11" ht="38" customHeight="1" spans="1:9">
      <c r="A11" s="10" t="s">
        <v>39</v>
      </c>
      <c r="B11" s="11"/>
      <c r="C11" s="11"/>
      <c r="D11" s="11"/>
      <c r="E11" s="11"/>
      <c r="F11" s="11"/>
      <c r="G11" s="11"/>
      <c r="H11" s="11"/>
      <c r="I11" s="12"/>
    </row>
  </sheetData>
  <sortState ref="A3:J11">
    <sortCondition ref="H3" descending="1"/>
  </sortState>
  <mergeCells count="2">
    <mergeCell ref="A1:I1"/>
    <mergeCell ref="A11:I11"/>
  </mergeCells>
  <dataValidations count="1">
    <dataValidation type="list" allowBlank="1" showInputMessage="1" showErrorMessage="1" sqref="E2">
      <formula1>"男,女"</formula1>
    </dataValidation>
  </dataValidations>
  <printOptions horizontalCentered="1"/>
  <pageMargins left="0" right="0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江南</cp:lastModifiedBy>
  <dcterms:created xsi:type="dcterms:W3CDTF">2006-09-16T00:00:00Z</dcterms:created>
  <dcterms:modified xsi:type="dcterms:W3CDTF">2026-06-18T08:00:43Z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A9CC3E4A904D4ABCB720580581897834_13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